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teway\Desktop\CUENTAS PUBLICAS 2020\1er, TRIM INF. FINANC. 2020\DIGITALES\"/>
    </mc:Choice>
  </mc:AlternateContent>
  <bookViews>
    <workbookView xWindow="0" yWindow="0" windowWidth="28800" windowHeight="12135"/>
  </bookViews>
  <sheets>
    <sheet name="EAI" sheetId="4" r:id="rId1"/>
  </sheets>
  <definedNames>
    <definedName name="_xlnm._FilterDatabase" localSheetId="0" hidden="1">EAI!#REF!</definedName>
    <definedName name="_xlnm.Print_Area" localSheetId="0">EAI!$B$1:$I$49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2" i="4" l="1"/>
  <c r="I22" i="4" l="1"/>
  <c r="G31" i="4"/>
  <c r="H31" i="4"/>
  <c r="E31" i="4"/>
  <c r="H21" i="4"/>
  <c r="G21" i="4"/>
  <c r="E21" i="4"/>
  <c r="D31" i="4"/>
  <c r="D21" i="4"/>
  <c r="I38" i="4" l="1"/>
  <c r="I37" i="4" s="1"/>
  <c r="F38" i="4"/>
  <c r="F37" i="4" s="1"/>
  <c r="H37" i="4"/>
  <c r="H39" i="4" s="1"/>
  <c r="G37" i="4"/>
  <c r="G39" i="4" s="1"/>
  <c r="E37" i="4"/>
  <c r="E39" i="4" s="1"/>
  <c r="D37" i="4"/>
  <c r="D39" i="4" s="1"/>
  <c r="I35" i="4"/>
  <c r="F35" i="4"/>
  <c r="I34" i="4"/>
  <c r="F34" i="4"/>
  <c r="I33" i="4"/>
  <c r="F33" i="4"/>
  <c r="I32" i="4"/>
  <c r="F32" i="4"/>
  <c r="I29" i="4"/>
  <c r="F29" i="4"/>
  <c r="I28" i="4"/>
  <c r="F28" i="4"/>
  <c r="I27" i="4"/>
  <c r="F27" i="4"/>
  <c r="I26" i="4"/>
  <c r="F26" i="4"/>
  <c r="I25" i="4"/>
  <c r="F25" i="4"/>
  <c r="I24" i="4"/>
  <c r="F24" i="4"/>
  <c r="I23" i="4"/>
  <c r="F23" i="4"/>
  <c r="H16" i="4"/>
  <c r="G16" i="4"/>
  <c r="E16" i="4"/>
  <c r="D16" i="4"/>
  <c r="I14" i="4"/>
  <c r="F14" i="4"/>
  <c r="I13" i="4"/>
  <c r="F13" i="4"/>
  <c r="I12" i="4"/>
  <c r="F12" i="4"/>
  <c r="I11" i="4"/>
  <c r="F11" i="4"/>
  <c r="I10" i="4"/>
  <c r="F10" i="4"/>
  <c r="I9" i="4"/>
  <c r="F9" i="4"/>
  <c r="I8" i="4"/>
  <c r="F8" i="4"/>
  <c r="I7" i="4"/>
  <c r="F7" i="4"/>
  <c r="I6" i="4"/>
  <c r="F6" i="4"/>
  <c r="I5" i="4"/>
  <c r="F5" i="4"/>
  <c r="F21" i="4" l="1"/>
  <c r="I21" i="4"/>
  <c r="F16" i="4"/>
  <c r="I16" i="4"/>
  <c r="F31" i="4"/>
  <c r="F39" i="4" s="1"/>
  <c r="I31" i="4"/>
  <c r="I39" i="4" s="1"/>
</calcChain>
</file>

<file path=xl/sharedStrings.xml><?xml version="1.0" encoding="utf-8"?>
<sst xmlns="http://schemas.openxmlformats.org/spreadsheetml/2006/main" count="100" uniqueCount="54">
  <si>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</si>
  <si>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</si>
  <si>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</si>
  <si>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</si>
  <si>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</si>
  <si>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</si>
  <si>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Derivados de Financiamientos</t>
  </si>
  <si>
    <t>(1)</t>
  </si>
  <si>
    <t>(2)</t>
  </si>
  <si>
    <t>(3 = 1 + 2)</t>
  </si>
  <si>
    <t>(4)</t>
  </si>
  <si>
    <t>(5)</t>
  </si>
  <si>
    <t>(6 = 5 - 1)</t>
  </si>
  <si>
    <t>Total</t>
  </si>
  <si>
    <t>Rubro de Ingresos</t>
  </si>
  <si>
    <t>Estimado</t>
  </si>
  <si>
    <t>Modificado</t>
  </si>
  <si>
    <t>Devengado</t>
  </si>
  <si>
    <t>Recaudado</t>
  </si>
  <si>
    <t>Diferencia</t>
  </si>
  <si>
    <t>Ampliaciones y Reducciones</t>
  </si>
  <si>
    <t>Ingresos Excedentes</t>
  </si>
  <si>
    <t>Ingresos</t>
  </si>
  <si>
    <t>Estado Analítico de Ingresos Por Fuente de Financiamiento</t>
  </si>
  <si>
    <t>Ingresos por Venta de Bienes, Prestación de Servicios y Otros Ingresos</t>
  </si>
  <si>
    <t>Participaciones, Aportaciones, Convenios, Incentivos de Derivados de la Colaboración Fiscal y Fondos Distintos de Aportaciones</t>
  </si>
  <si>
    <t>Transferencias, Asignaciones, Subsidios y Subvenciones, y Pensiones y Jubilaciones</t>
  </si>
  <si>
    <t>Ingresos del Poder Ejecutivo Federal o Estatal y de los Municipios</t>
  </si>
  <si>
    <r>
      <t>Productos</t>
    </r>
    <r>
      <rPr>
        <vertAlign val="superscript"/>
        <sz val="8"/>
        <rFont val="Arial"/>
        <family val="2"/>
      </rPr>
      <t>1</t>
    </r>
  </si>
  <si>
    <r>
      <t>Aprovechamientos</t>
    </r>
    <r>
      <rPr>
        <vertAlign val="superscript"/>
        <sz val="8"/>
        <rFont val="Arial"/>
        <family val="2"/>
      </rPr>
      <t>2</t>
    </r>
  </si>
  <si>
    <t>Participaciones, Aportaciones, Convenios, Incentivos Derivados de la Colaboración Fiscal y Fondos Distintos de Aportaciones</t>
  </si>
  <si>
    <r>
      <t>Productos</t>
    </r>
    <r>
      <rPr>
        <vertAlign val="superscript"/>
        <sz val="8"/>
        <color rgb="FF0070C0"/>
        <rFont val="Arial"/>
        <family val="2"/>
      </rPr>
      <t>1</t>
    </r>
  </si>
  <si>
    <r>
      <t>Ingresos por Venta de Bienes, Prestación de Servicios y Otros Ingresos</t>
    </r>
    <r>
      <rPr>
        <vertAlign val="superscript"/>
        <sz val="8"/>
        <rFont val="Arial"/>
        <family val="2"/>
      </rPr>
      <t>3</t>
    </r>
  </si>
  <si>
    <t>Ingresos Derivados de Financiamiento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</si>
  <si>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Incluye intereses que generan las cuentas bancarias de los entes públicos en productos.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</si>
  <si>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Incluye donativos en efectivo del Poder Ejecutivo, entre otros aprovechamientos.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</si>
  <si>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Se refiere a los ingresos propios obtenidos por los Poderes Legislativo y Judicial, los Órganos Autónomos y las entidades de la administración pública paraestatal y paramunicipal, por sus actividades diversas no inherentes a su operación que generan recursos y que no sean ingresos por venta de bienes o prestación de servicios, tales como donativos en efectivo, entre otros.</t>
    </r>
  </si>
  <si>
    <t>10</t>
  </si>
  <si>
    <t>30</t>
  </si>
  <si>
    <t>40</t>
  </si>
  <si>
    <t>50</t>
  </si>
  <si>
    <t>60</t>
  </si>
  <si>
    <t>70</t>
  </si>
  <si>
    <t>80</t>
  </si>
  <si>
    <t>90</t>
  </si>
  <si>
    <t>00</t>
  </si>
  <si>
    <t>xx</t>
  </si>
  <si>
    <t>20</t>
  </si>
  <si>
    <t>Ingresos de los Entes Públicos de los Poderes Legislativo y
Judicial, de los Órganos Autónomos y del Sector Paraestatal o Paramunicipal, así como de las Empresas Productivas del Estado</t>
  </si>
  <si>
    <t>ARQ. RAMON GONZÁLEZ FLORES</t>
  </si>
  <si>
    <t>C.P. MAGDALENA VARGAS SUÁREZ</t>
  </si>
  <si>
    <t xml:space="preserve">DIRECTOR GENERAL </t>
  </si>
  <si>
    <t>COORDINADORA ADMINISTRATIVA</t>
  </si>
  <si>
    <t>INSTITUTO MUNICIPAL DE PLANEACIÓN DE GUANAJUATO, GTO.
ESTADO ANALÍTICO DE INGRESOS
DEL 1 DE ENERO AL 31 DE MARZO DEL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</si>
</sst>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3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rgb="FF0070C0"/>
      <name val="Arial"/>
      <family val="2"/>
    </font>
    <font>
      <vertAlign val="superscript"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8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3" fillId="0" borderId="0" xfId="8" applyFont="1" applyFill="1" applyBorder="1" applyAlignment="1" applyProtection="1">
      <alignment horizontal="center" vertical="top"/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0" fontId="6" fillId="0" borderId="0" xfId="8" applyFont="1" applyFill="1" applyBorder="1" applyAlignment="1" applyProtection="1">
      <alignment vertical="top"/>
      <protection locked="0"/>
    </xf>
    <xf numFmtId="0" fontId="8" fillId="2" borderId="10" xfId="8" applyFont="1" applyFill="1" applyBorder="1" applyAlignment="1">
      <alignment horizontal="center" vertical="center" wrapText="1"/>
    </xf>
    <xf numFmtId="0" fontId="8" fillId="2" borderId="7" xfId="8" applyFont="1" applyFill="1" applyBorder="1" applyAlignment="1">
      <alignment horizontal="center" vertical="center" wrapText="1"/>
    </xf>
    <xf numFmtId="0" fontId="8" fillId="2" borderId="8" xfId="8" applyFont="1" applyFill="1" applyBorder="1" applyAlignment="1">
      <alignment horizontal="center" vertical="center" wrapText="1"/>
    </xf>
    <xf numFmtId="0" fontId="8" fillId="2" borderId="10" xfId="8" quotePrefix="1" applyFont="1" applyFill="1" applyBorder="1" applyAlignment="1">
      <alignment horizontal="center" vertical="center" wrapText="1"/>
    </xf>
    <xf numFmtId="0" fontId="8" fillId="2" borderId="7" xfId="8" quotePrefix="1" applyFont="1" applyFill="1" applyBorder="1" applyAlignment="1">
      <alignment horizontal="center" vertical="center" wrapText="1"/>
    </xf>
    <xf numFmtId="0" fontId="7" fillId="0" borderId="8" xfId="8" quotePrefix="1" applyFont="1" applyFill="1" applyBorder="1" applyAlignment="1" applyProtection="1">
      <alignment horizontal="center" vertical="top"/>
      <protection locked="0"/>
    </xf>
    <xf numFmtId="0" fontId="8" fillId="0" borderId="9" xfId="8" applyFont="1" applyFill="1" applyBorder="1" applyAlignment="1" applyProtection="1">
      <alignment horizontal="left" vertical="top" indent="3"/>
      <protection locked="0"/>
    </xf>
    <xf numFmtId="4" fontId="7" fillId="0" borderId="9" xfId="8" applyNumberFormat="1" applyFont="1" applyFill="1" applyBorder="1" applyAlignment="1" applyProtection="1">
      <alignment vertical="top"/>
      <protection locked="0"/>
    </xf>
    <xf numFmtId="4" fontId="7" fillId="0" borderId="12" xfId="8" applyNumberFormat="1" applyFont="1" applyFill="1" applyBorder="1" applyAlignment="1" applyProtection="1">
      <alignment vertical="top"/>
      <protection locked="0"/>
    </xf>
    <xf numFmtId="4" fontId="3" fillId="0" borderId="13" xfId="8" applyNumberFormat="1" applyFont="1" applyFill="1" applyBorder="1" applyAlignment="1" applyProtection="1">
      <alignment vertical="top"/>
      <protection locked="0"/>
    </xf>
    <xf numFmtId="0" fontId="8" fillId="0" borderId="5" xfId="9" applyFont="1" applyFill="1" applyBorder="1" applyAlignment="1" applyProtection="1">
      <alignment horizontal="center" vertical="top"/>
    </xf>
    <xf numFmtId="0" fontId="8" fillId="0" borderId="0" xfId="8" applyFont="1" applyFill="1" applyBorder="1" applyAlignment="1" applyProtection="1">
      <alignment horizontal="justify" vertical="top" wrapText="1"/>
    </xf>
    <xf numFmtId="0" fontId="7" fillId="0" borderId="5" xfId="8" applyFont="1" applyFill="1" applyBorder="1" applyAlignment="1" applyProtection="1">
      <alignment horizontal="center" vertical="top"/>
    </xf>
    <xf numFmtId="0" fontId="7" fillId="0" borderId="0" xfId="8" applyFont="1" applyFill="1" applyBorder="1" applyAlignment="1" applyProtection="1">
      <alignment horizontal="left" vertical="top" wrapText="1"/>
    </xf>
    <xf numFmtId="0" fontId="8" fillId="0" borderId="0" xfId="8" applyFont="1" applyFill="1" applyBorder="1" applyAlignment="1" applyProtection="1">
      <alignment vertical="top"/>
    </xf>
    <xf numFmtId="0" fontId="7" fillId="0" borderId="8" xfId="8" quotePrefix="1" applyFont="1" applyFill="1" applyBorder="1" applyAlignment="1" applyProtection="1">
      <alignment horizontal="center" vertical="top"/>
    </xf>
    <xf numFmtId="0" fontId="8" fillId="0" borderId="9" xfId="8" applyFont="1" applyFill="1" applyBorder="1" applyAlignment="1" applyProtection="1">
      <alignment horizontal="center" vertical="top" wrapText="1"/>
    </xf>
    <xf numFmtId="4" fontId="3" fillId="0" borderId="12" xfId="8" applyNumberFormat="1" applyFont="1" applyFill="1" applyBorder="1" applyAlignment="1" applyProtection="1">
      <alignment vertical="top"/>
      <protection locked="0"/>
    </xf>
    <xf numFmtId="4" fontId="3" fillId="0" borderId="14" xfId="8" applyNumberFormat="1" applyFont="1" applyFill="1" applyBorder="1" applyAlignment="1" applyProtection="1">
      <alignment vertical="top"/>
      <protection locked="0"/>
    </xf>
    <xf numFmtId="4" fontId="7" fillId="0" borderId="7" xfId="8" applyNumberFormat="1" applyFont="1" applyFill="1" applyBorder="1" applyAlignment="1" applyProtection="1">
      <alignment vertical="top"/>
      <protection locked="0"/>
    </xf>
    <xf numFmtId="4" fontId="8" fillId="0" borderId="12" xfId="8" applyNumberFormat="1" applyFont="1" applyFill="1" applyBorder="1" applyAlignment="1" applyProtection="1">
      <alignment vertical="top"/>
      <protection locked="0"/>
    </xf>
    <xf numFmtId="4" fontId="7" fillId="0" borderId="14" xfId="8" applyNumberFormat="1" applyFont="1" applyFill="1" applyBorder="1" applyAlignment="1" applyProtection="1">
      <alignment vertical="top"/>
      <protection locked="0"/>
    </xf>
    <xf numFmtId="4" fontId="8" fillId="0" borderId="14" xfId="8" applyNumberFormat="1" applyFont="1" applyFill="1" applyBorder="1" applyAlignment="1" applyProtection="1">
      <alignment vertical="top"/>
      <protection locked="0"/>
    </xf>
    <xf numFmtId="4" fontId="7" fillId="0" borderId="13" xfId="8" applyNumberFormat="1" applyFont="1" applyFill="1" applyBorder="1" applyAlignment="1" applyProtection="1">
      <alignment vertical="top"/>
      <protection locked="0"/>
    </xf>
    <xf numFmtId="0" fontId="7" fillId="0" borderId="11" xfId="8" applyFont="1" applyFill="1" applyBorder="1" applyAlignment="1" applyProtection="1">
      <alignment vertical="top"/>
      <protection locked="0"/>
    </xf>
    <xf numFmtId="4" fontId="7" fillId="0" borderId="11" xfId="8" applyNumberFormat="1" applyFont="1" applyFill="1" applyBorder="1" applyAlignment="1" applyProtection="1">
      <alignment vertical="top"/>
      <protection locked="0"/>
    </xf>
    <xf numFmtId="4" fontId="8" fillId="0" borderId="8" xfId="8" applyNumberFormat="1" applyFont="1" applyFill="1" applyBorder="1" applyAlignment="1" applyProtection="1">
      <alignment vertical="top"/>
      <protection locked="0"/>
    </xf>
    <xf numFmtId="0" fontId="3" fillId="0" borderId="5" xfId="8" applyFont="1" applyFill="1" applyBorder="1" applyAlignment="1" applyProtection="1">
      <alignment vertical="top"/>
      <protection locked="0"/>
    </xf>
    <xf numFmtId="0" fontId="7" fillId="0" borderId="5" xfId="8" applyFont="1" applyFill="1" applyBorder="1" applyAlignment="1" applyProtection="1">
      <alignment vertical="top"/>
      <protection locked="0"/>
    </xf>
    <xf numFmtId="0" fontId="7" fillId="0" borderId="4" xfId="8" quotePrefix="1" applyFont="1" applyFill="1" applyBorder="1" applyAlignment="1" applyProtection="1">
      <alignment horizontal="center" vertical="top"/>
      <protection locked="0"/>
    </xf>
    <xf numFmtId="4" fontId="7" fillId="0" borderId="1" xfId="8" applyNumberFormat="1" applyFont="1" applyFill="1" applyBorder="1" applyAlignment="1" applyProtection="1">
      <alignment vertical="top"/>
      <protection locked="0"/>
    </xf>
    <xf numFmtId="4" fontId="8" fillId="0" borderId="9" xfId="8" applyNumberFormat="1" applyFont="1" applyFill="1" applyBorder="1" applyAlignment="1" applyProtection="1">
      <alignment vertical="top"/>
      <protection locked="0"/>
    </xf>
    <xf numFmtId="0" fontId="0" fillId="0" borderId="0" xfId="8" applyFont="1" applyFill="1" applyBorder="1" applyAlignment="1" applyProtection="1">
      <alignment vertical="top" wrapText="1"/>
      <protection locked="0"/>
    </xf>
    <xf numFmtId="0" fontId="0" fillId="0" borderId="0" xfId="8" applyFont="1" applyFill="1" applyBorder="1" applyAlignment="1" applyProtection="1">
      <alignment vertical="top"/>
      <protection locked="0"/>
    </xf>
    <xf numFmtId="0" fontId="0" fillId="0" borderId="5" xfId="8" applyFont="1" applyFill="1" applyBorder="1" applyAlignment="1" applyProtection="1">
      <alignment vertical="top"/>
      <protection locked="0"/>
    </xf>
    <xf numFmtId="0" fontId="8" fillId="0" borderId="5" xfId="8" applyFont="1" applyFill="1" applyBorder="1" applyAlignment="1" applyProtection="1">
      <alignment horizontal="left" vertical="top"/>
    </xf>
    <xf numFmtId="0" fontId="8" fillId="0" borderId="5" xfId="8" applyFont="1" applyFill="1" applyBorder="1" applyAlignment="1" applyProtection="1">
      <alignment vertical="top"/>
    </xf>
    <xf numFmtId="0" fontId="3" fillId="0" borderId="0" xfId="8" applyFont="1" applyFill="1" applyBorder="1" applyAlignment="1" applyProtection="1">
      <alignment vertical="top" wrapText="1"/>
      <protection locked="0"/>
    </xf>
    <xf numFmtId="0" fontId="7" fillId="0" borderId="0" xfId="8" applyFont="1" applyFill="1" applyBorder="1" applyAlignment="1" applyProtection="1">
      <alignment vertical="top" wrapText="1"/>
      <protection locked="0"/>
    </xf>
    <xf numFmtId="49" fontId="12" fillId="0" borderId="0" xfId="8" applyNumberFormat="1" applyFont="1" applyFill="1" applyBorder="1" applyAlignment="1" applyProtection="1">
      <alignment vertical="top"/>
      <protection locked="0"/>
    </xf>
    <xf numFmtId="0" fontId="0" fillId="0" borderId="0" xfId="8" applyFont="1" applyFill="1" applyBorder="1" applyAlignment="1" applyProtection="1">
      <alignment horizontal="left" vertical="top" wrapText="1"/>
      <protection locked="0"/>
    </xf>
    <xf numFmtId="0" fontId="0" fillId="0" borderId="0" xfId="8" applyFont="1" applyFill="1" applyBorder="1" applyAlignment="1" applyProtection="1">
      <alignment horizontal="left" vertical="top" wrapText="1"/>
      <protection locked="0"/>
    </xf>
    <xf numFmtId="0" fontId="8" fillId="0" borderId="5" xfId="8" applyFont="1" applyFill="1" applyBorder="1" applyAlignment="1" applyProtection="1">
      <alignment horizontal="left" vertical="top" wrapText="1"/>
    </xf>
    <xf numFmtId="0" fontId="8" fillId="0" borderId="2" xfId="8" applyFont="1" applyFill="1" applyBorder="1" applyAlignment="1" applyProtection="1">
      <alignment horizontal="left" vertical="top" wrapText="1"/>
    </xf>
    <xf numFmtId="0" fontId="8" fillId="2" borderId="8" xfId="8" applyFont="1" applyFill="1" applyBorder="1" applyAlignment="1" applyProtection="1">
      <alignment horizontal="center" vertical="center" wrapText="1"/>
      <protection locked="0"/>
    </xf>
    <xf numFmtId="0" fontId="8" fillId="2" borderId="9" xfId="8" applyFont="1" applyFill="1" applyBorder="1" applyAlignment="1" applyProtection="1">
      <alignment horizontal="center" vertical="center" wrapText="1"/>
      <protection locked="0"/>
    </xf>
    <xf numFmtId="0" fontId="8" fillId="2" borderId="10" xfId="8" applyFont="1" applyFill="1" applyBorder="1" applyAlignment="1" applyProtection="1">
      <alignment horizontal="center" vertical="center" wrapText="1"/>
      <protection locked="0"/>
    </xf>
    <xf numFmtId="0" fontId="8" fillId="2" borderId="4" xfId="8" applyFont="1" applyFill="1" applyBorder="1" applyAlignment="1">
      <alignment horizontal="center" vertical="center"/>
    </xf>
    <xf numFmtId="0" fontId="8" fillId="2" borderId="1" xfId="8" applyFont="1" applyFill="1" applyBorder="1" applyAlignment="1">
      <alignment horizontal="center" vertical="center"/>
    </xf>
    <xf numFmtId="0" fontId="8" fillId="2" borderId="5" xfId="8" applyFont="1" applyFill="1" applyBorder="1" applyAlignment="1">
      <alignment horizontal="center" vertical="center"/>
    </xf>
    <xf numFmtId="0" fontId="8" fillId="2" borderId="2" xfId="8" applyFont="1" applyFill="1" applyBorder="1" applyAlignment="1">
      <alignment horizontal="center" vertical="center"/>
    </xf>
    <xf numFmtId="0" fontId="8" fillId="2" borderId="6" xfId="8" applyFont="1" applyFill="1" applyBorder="1" applyAlignment="1">
      <alignment horizontal="center" vertical="center"/>
    </xf>
    <xf numFmtId="0" fontId="8" fillId="2" borderId="3" xfId="8" applyFont="1" applyFill="1" applyBorder="1" applyAlignment="1">
      <alignment horizontal="center" vertical="center"/>
    </xf>
    <xf numFmtId="0" fontId="8" fillId="2" borderId="12" xfId="8" applyFont="1" applyFill="1" applyBorder="1" applyAlignment="1">
      <alignment horizontal="center" vertical="center" wrapText="1"/>
    </xf>
    <xf numFmtId="0" fontId="8" fillId="2" borderId="13" xfId="8" applyFont="1" applyFill="1" applyBorder="1" applyAlignment="1">
      <alignment horizontal="center" vertical="center" wrapText="1"/>
    </xf>
    <xf numFmtId="0" fontId="8" fillId="2" borderId="4" xfId="8" applyFont="1" applyFill="1" applyBorder="1" applyAlignment="1">
      <alignment horizontal="center" vertical="center" wrapText="1"/>
    </xf>
    <xf numFmtId="0" fontId="8" fillId="2" borderId="1" xfId="8" applyFont="1" applyFill="1" applyBorder="1" applyAlignment="1">
      <alignment horizontal="center" vertical="center" wrapText="1"/>
    </xf>
    <xf numFmtId="0" fontId="8" fillId="2" borderId="5" xfId="8" applyFont="1" applyFill="1" applyBorder="1" applyAlignment="1">
      <alignment horizontal="center" vertical="center" wrapText="1"/>
    </xf>
    <xf numFmtId="0" fontId="8" fillId="2" borderId="2" xfId="8" applyFont="1" applyFill="1" applyBorder="1" applyAlignment="1">
      <alignment horizontal="center" vertical="center" wrapText="1"/>
    </xf>
    <xf numFmtId="0" fontId="8" fillId="2" borderId="6" xfId="8" applyFont="1" applyFill="1" applyBorder="1" applyAlignment="1">
      <alignment horizontal="center" vertical="center" wrapText="1"/>
    </xf>
    <xf numFmtId="0" fontId="8" fillId="2" borderId="3" xfId="8" applyFont="1" applyFill="1" applyBorder="1" applyAlignment="1">
      <alignment horizontal="center" vertical="center" wrapText="1"/>
    </xf>
    <xf numFmtId="0" fontId="7" fillId="0" borderId="15" xfId="9" applyFont="1" applyBorder="1" applyAlignment="1" applyProtection="1">
      <alignment vertical="top" wrapText="1"/>
      <protection locked="0"/>
    </xf>
    <xf numFmtId="0" fontId="7" fillId="0" borderId="0" xfId="9" applyFont="1" applyAlignment="1" applyProtection="1">
      <alignment vertical="top" wrapText="1"/>
      <protection locked="0"/>
    </xf>
    <xf numFmtId="4" fontId="7" fillId="0" borderId="0" xfId="9" applyNumberFormat="1" applyFont="1" applyAlignment="1" applyProtection="1">
      <alignment vertical="top"/>
      <protection locked="0"/>
    </xf>
    <xf numFmtId="0" fontId="3" fillId="0" borderId="15" xfId="8" applyFont="1" applyBorder="1" applyAlignment="1" applyProtection="1">
      <alignment vertical="top"/>
      <protection locked="0"/>
    </xf>
    <xf numFmtId="0" fontId="8" fillId="0" borderId="0" xfId="9" applyFont="1" applyAlignment="1" applyProtection="1">
      <alignment horizontal="center" vertical="top" wrapText="1"/>
      <protection locked="0"/>
    </xf>
    <xf numFmtId="0" fontId="8" fillId="0" borderId="11" xfId="9" applyFont="1" applyBorder="1" applyAlignment="1" applyProtection="1">
      <alignment horizontal="center" vertical="top" wrapText="1"/>
      <protection locked="0"/>
    </xf>
    <xf numFmtId="0" fontId="0" fillId="0" borderId="11" xfId="0" applyBorder="1" applyAlignment="1">
      <alignment vertical="top"/>
    </xf>
    <xf numFmtId="0" fontId="7" fillId="0" borderId="0" xfId="9" applyFont="1" applyAlignment="1" applyProtection="1">
      <alignment horizontal="center" vertical="top" wrapText="1"/>
      <protection locked="0"/>
    </xf>
    <xf numFmtId="0" fontId="7" fillId="0" borderId="0" xfId="9" applyFont="1" applyAlignment="1" applyProtection="1">
      <alignment horizontal="center" vertical="top" wrapText="1"/>
      <protection locked="0"/>
    </xf>
    <xf numFmtId="0" fontId="0" fillId="0" borderId="0" xfId="0" applyAlignment="1">
      <alignment vertical="top"/>
    </xf>
  </cellXfs>
  <cellStyles count="18">
    <cellStyle name="=C:\WINNT\SYSTEM32\COMMAND.COM" xfId="1"/>
    <cellStyle name="Euro" xfId="2"/>
    <cellStyle name="Millares 2" xfId="3"/>
    <cellStyle name="Millares 2 2" xfId="4"/>
    <cellStyle name="Millares 2 3" xfId="5"/>
    <cellStyle name="Millares 3" xfId="6"/>
    <cellStyle name="Moneda 2" xfId="7"/>
    <cellStyle name="Normal" xfId="0" builtinId="0"/>
    <cellStyle name="Normal 2" xfId="8"/>
    <cellStyle name="Normal 2 2" xfId="9"/>
    <cellStyle name="Normal 3" xfId="10"/>
    <cellStyle name="Normal 4" xfId="11"/>
    <cellStyle name="Normal 4 2" xfId="12"/>
    <cellStyle name="Normal 5" xfId="13"/>
    <cellStyle name="Normal 5 2" xfId="14"/>
    <cellStyle name="Normal 6" xfId="15"/>
    <cellStyle name="Normal 6 2" xfId="16"/>
    <cellStyle name="Porcentual 2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38100</xdr:rowOff>
    </xdr:from>
    <xdr:to>
      <xdr:col>2</xdr:col>
      <xdr:colOff>1371600</xdr:colOff>
      <xdr:row>0</xdr:row>
      <xdr:rowOff>485775</xdr:rowOff>
    </xdr:to>
    <xdr:pic>
      <xdr:nvPicPr>
        <xdr:cNvPr id="3" name="Imagen 2" descr="C:\Users\AAP-IMPLANGTO\Desktop\hoja_membretada_implan.jpg">
          <a:extLst>
            <a:ext uri="{FF2B5EF4-FFF2-40B4-BE49-F238E27FC236}">
              <a16:creationId xmlns:a16="http://schemas.microsoft.com/office/drawing/2014/main" xmlns="" id="{E33D410B-1002-435F-8A90-711D216A072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38100"/>
          <a:ext cx="1428750" cy="447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8"/>
  <sheetViews>
    <sheetView showGridLines="0" tabSelected="1" zoomScaleNormal="100" workbookViewId="0">
      <selection activeCell="E56" sqref="E56"/>
    </sheetView>
  </sheetViews>
  <sheetFormatPr baseColWidth="10" defaultColWidth="12" defaultRowHeight="11.25" x14ac:dyDescent="0.2"/>
  <cols>
    <col min="1" max="1" width="0.83203125" style="2" customWidth="1"/>
    <col min="2" max="2" width="1.83203125" style="2" customWidth="1"/>
    <col min="3" max="3" width="69.33203125" style="2" customWidth="1"/>
    <col min="4" max="4" width="22" style="2" customWidth="1"/>
    <col min="5" max="5" width="21.83203125" style="2" customWidth="1"/>
    <col min="6" max="6" width="21.5" style="2" customWidth="1"/>
    <col min="7" max="7" width="19.83203125" style="2" customWidth="1"/>
    <col min="8" max="8" width="19.33203125" style="2" customWidth="1"/>
    <col min="9" max="9" width="19.6640625" style="2" customWidth="1"/>
    <col min="10" max="16384" width="12" style="2"/>
  </cols>
  <sheetData>
    <row r="1" spans="2:10" s="3" customFormat="1" ht="41.25" customHeight="1" x14ac:dyDescent="0.2">
      <c r="B1" s="48" t="s">
        <v>53</v>
      </c>
      <c r="C1" s="49"/>
      <c r="D1" s="49"/>
      <c r="E1" s="49"/>
      <c r="F1" s="49"/>
      <c r="G1" s="49"/>
      <c r="H1" s="49"/>
      <c r="I1" s="50"/>
    </row>
    <row r="2" spans="2:10" s="3" customFormat="1" x14ac:dyDescent="0.2">
      <c r="B2" s="51" t="s">
        <v>14</v>
      </c>
      <c r="C2" s="52"/>
      <c r="D2" s="49" t="s">
        <v>22</v>
      </c>
      <c r="E2" s="49"/>
      <c r="F2" s="49"/>
      <c r="G2" s="49"/>
      <c r="H2" s="49"/>
      <c r="I2" s="57" t="s">
        <v>19</v>
      </c>
    </row>
    <row r="3" spans="2:10" s="1" customFormat="1" ht="24.95" customHeight="1" x14ac:dyDescent="0.2">
      <c r="B3" s="53"/>
      <c r="C3" s="54"/>
      <c r="D3" s="4" t="s">
        <v>15</v>
      </c>
      <c r="E3" s="5" t="s">
        <v>20</v>
      </c>
      <c r="F3" s="5" t="s">
        <v>16</v>
      </c>
      <c r="G3" s="5" t="s">
        <v>17</v>
      </c>
      <c r="H3" s="6" t="s">
        <v>18</v>
      </c>
      <c r="I3" s="58"/>
    </row>
    <row r="4" spans="2:10" s="1" customFormat="1" x14ac:dyDescent="0.2">
      <c r="B4" s="55"/>
      <c r="C4" s="56"/>
      <c r="D4" s="7" t="s">
        <v>7</v>
      </c>
      <c r="E4" s="8" t="s">
        <v>8</v>
      </c>
      <c r="F4" s="8" t="s">
        <v>9</v>
      </c>
      <c r="G4" s="8" t="s">
        <v>10</v>
      </c>
      <c r="H4" s="8" t="s">
        <v>11</v>
      </c>
      <c r="I4" s="8" t="s">
        <v>12</v>
      </c>
    </row>
    <row r="5" spans="2:10" x14ac:dyDescent="0.2">
      <c r="B5" s="31"/>
      <c r="C5" s="41" t="s">
        <v>0</v>
      </c>
      <c r="D5" s="21">
        <v>0</v>
      </c>
      <c r="E5" s="21">
        <v>0</v>
      </c>
      <c r="F5" s="21">
        <f>D5+E5</f>
        <v>0</v>
      </c>
      <c r="G5" s="21">
        <v>0</v>
      </c>
      <c r="H5" s="21">
        <v>0</v>
      </c>
      <c r="I5" s="21">
        <f>H5-D5</f>
        <v>0</v>
      </c>
      <c r="J5" s="43" t="s">
        <v>37</v>
      </c>
    </row>
    <row r="6" spans="2:10" x14ac:dyDescent="0.2">
      <c r="B6" s="32"/>
      <c r="C6" s="42" t="s">
        <v>1</v>
      </c>
      <c r="D6" s="22">
        <v>0</v>
      </c>
      <c r="E6" s="22">
        <v>0</v>
      </c>
      <c r="F6" s="22">
        <f t="shared" ref="F6:F9" si="0">D6+E6</f>
        <v>0</v>
      </c>
      <c r="G6" s="22">
        <v>0</v>
      </c>
      <c r="H6" s="22">
        <v>0</v>
      </c>
      <c r="I6" s="22">
        <f t="shared" ref="I6:I9" si="1">H6-D6</f>
        <v>0</v>
      </c>
      <c r="J6" s="43" t="s">
        <v>47</v>
      </c>
    </row>
    <row r="7" spans="2:10" x14ac:dyDescent="0.2">
      <c r="B7" s="31"/>
      <c r="C7" s="41" t="s">
        <v>2</v>
      </c>
      <c r="D7" s="22">
        <v>0</v>
      </c>
      <c r="E7" s="22">
        <v>0</v>
      </c>
      <c r="F7" s="22">
        <f t="shared" si="0"/>
        <v>0</v>
      </c>
      <c r="G7" s="22">
        <v>0</v>
      </c>
      <c r="H7" s="22">
        <v>0</v>
      </c>
      <c r="I7" s="22">
        <f t="shared" si="1"/>
        <v>0</v>
      </c>
      <c r="J7" s="43" t="s">
        <v>38</v>
      </c>
    </row>
    <row r="8" spans="2:10" x14ac:dyDescent="0.2">
      <c r="B8" s="31"/>
      <c r="C8" s="41" t="s">
        <v>3</v>
      </c>
      <c r="D8" s="22">
        <v>0</v>
      </c>
      <c r="E8" s="22">
        <v>0</v>
      </c>
      <c r="F8" s="22">
        <f t="shared" si="0"/>
        <v>0</v>
      </c>
      <c r="G8" s="22">
        <v>0</v>
      </c>
      <c r="H8" s="22">
        <v>0</v>
      </c>
      <c r="I8" s="22">
        <f t="shared" si="1"/>
        <v>0</v>
      </c>
      <c r="J8" s="43" t="s">
        <v>39</v>
      </c>
    </row>
    <row r="9" spans="2:10" x14ac:dyDescent="0.2">
      <c r="B9" s="31"/>
      <c r="C9" s="41" t="s">
        <v>4</v>
      </c>
      <c r="D9" s="22">
        <v>0</v>
      </c>
      <c r="E9" s="22">
        <v>0</v>
      </c>
      <c r="F9" s="22">
        <f t="shared" si="0"/>
        <v>0</v>
      </c>
      <c r="G9" s="22">
        <v>0</v>
      </c>
      <c r="H9" s="22">
        <v>0</v>
      </c>
      <c r="I9" s="22">
        <f t="shared" si="1"/>
        <v>0</v>
      </c>
      <c r="J9" s="43" t="s">
        <v>40</v>
      </c>
    </row>
    <row r="10" spans="2:10" x14ac:dyDescent="0.2">
      <c r="B10" s="32"/>
      <c r="C10" s="42" t="s">
        <v>5</v>
      </c>
      <c r="D10" s="22">
        <v>0</v>
      </c>
      <c r="E10" s="22">
        <v>0</v>
      </c>
      <c r="F10" s="22">
        <f t="shared" ref="F10:F13" si="2">D10+E10</f>
        <v>0</v>
      </c>
      <c r="G10" s="22">
        <v>0</v>
      </c>
      <c r="H10" s="22">
        <v>0</v>
      </c>
      <c r="I10" s="22">
        <f t="shared" ref="I10:I13" si="3">H10-D10</f>
        <v>0</v>
      </c>
      <c r="J10" s="43" t="s">
        <v>41</v>
      </c>
    </row>
    <row r="11" spans="2:10" x14ac:dyDescent="0.2">
      <c r="B11" s="38"/>
      <c r="C11" s="41" t="s">
        <v>24</v>
      </c>
      <c r="D11" s="22">
        <v>0</v>
      </c>
      <c r="E11" s="22">
        <v>0</v>
      </c>
      <c r="F11" s="22">
        <f t="shared" si="2"/>
        <v>0</v>
      </c>
      <c r="G11" s="22">
        <v>0</v>
      </c>
      <c r="H11" s="22">
        <v>0</v>
      </c>
      <c r="I11" s="22">
        <f t="shared" si="3"/>
        <v>0</v>
      </c>
      <c r="J11" s="43" t="s">
        <v>42</v>
      </c>
    </row>
    <row r="12" spans="2:10" ht="22.5" x14ac:dyDescent="0.2">
      <c r="B12" s="38"/>
      <c r="C12" s="41" t="s">
        <v>25</v>
      </c>
      <c r="D12" s="22">
        <v>0</v>
      </c>
      <c r="E12" s="22">
        <v>0</v>
      </c>
      <c r="F12" s="22">
        <f t="shared" si="2"/>
        <v>0</v>
      </c>
      <c r="G12" s="22">
        <v>0</v>
      </c>
      <c r="H12" s="22">
        <v>0</v>
      </c>
      <c r="I12" s="22">
        <f t="shared" si="3"/>
        <v>0</v>
      </c>
      <c r="J12" s="43" t="s">
        <v>43</v>
      </c>
    </row>
    <row r="13" spans="2:10" ht="22.5" x14ac:dyDescent="0.2">
      <c r="B13" s="38"/>
      <c r="C13" s="41" t="s">
        <v>26</v>
      </c>
      <c r="D13" s="22">
        <v>7111891</v>
      </c>
      <c r="E13" s="22">
        <v>0</v>
      </c>
      <c r="F13" s="22">
        <f t="shared" si="2"/>
        <v>7111891</v>
      </c>
      <c r="G13" s="22">
        <v>1777972.78</v>
      </c>
      <c r="H13" s="22">
        <v>1777972.78</v>
      </c>
      <c r="I13" s="22">
        <f t="shared" si="3"/>
        <v>-5333918.22</v>
      </c>
      <c r="J13" s="43" t="s">
        <v>44</v>
      </c>
    </row>
    <row r="14" spans="2:10" x14ac:dyDescent="0.2">
      <c r="B14" s="31"/>
      <c r="C14" s="41" t="s">
        <v>6</v>
      </c>
      <c r="D14" s="22">
        <v>0</v>
      </c>
      <c r="E14" s="22">
        <v>0</v>
      </c>
      <c r="F14" s="22">
        <f t="shared" ref="F14" si="4">D14+E14</f>
        <v>0</v>
      </c>
      <c r="G14" s="22">
        <v>0</v>
      </c>
      <c r="H14" s="22">
        <v>0</v>
      </c>
      <c r="I14" s="22">
        <f t="shared" ref="I14" si="5">H14-D14</f>
        <v>0</v>
      </c>
      <c r="J14" s="43" t="s">
        <v>45</v>
      </c>
    </row>
    <row r="15" spans="2:10" x14ac:dyDescent="0.2">
      <c r="B15" s="31"/>
      <c r="D15" s="13"/>
      <c r="E15" s="13"/>
      <c r="F15" s="13"/>
      <c r="G15" s="13"/>
      <c r="H15" s="13"/>
      <c r="I15" s="13"/>
      <c r="J15" s="43" t="s">
        <v>46</v>
      </c>
    </row>
    <row r="16" spans="2:10" x14ac:dyDescent="0.2">
      <c r="B16" s="9"/>
      <c r="C16" s="10" t="s">
        <v>13</v>
      </c>
      <c r="D16" s="23">
        <f>SUM(D5:D14)</f>
        <v>7111891</v>
      </c>
      <c r="E16" s="23">
        <f t="shared" ref="E16:I16" si="6">SUM(E5:E14)</f>
        <v>0</v>
      </c>
      <c r="F16" s="23">
        <f t="shared" si="6"/>
        <v>7111891</v>
      </c>
      <c r="G16" s="23">
        <f t="shared" si="6"/>
        <v>1777972.78</v>
      </c>
      <c r="H16" s="11">
        <f t="shared" si="6"/>
        <v>1777972.78</v>
      </c>
      <c r="I16" s="12">
        <f t="shared" si="6"/>
        <v>-5333918.22</v>
      </c>
      <c r="J16" s="43" t="s">
        <v>46</v>
      </c>
    </row>
    <row r="17" spans="2:10" x14ac:dyDescent="0.2">
      <c r="B17" s="33"/>
      <c r="C17" s="28"/>
      <c r="D17" s="29"/>
      <c r="E17" s="29"/>
      <c r="F17" s="34"/>
      <c r="G17" s="30" t="s">
        <v>21</v>
      </c>
      <c r="H17" s="35"/>
      <c r="I17" s="27"/>
      <c r="J17" s="43" t="s">
        <v>46</v>
      </c>
    </row>
    <row r="18" spans="2:10" x14ac:dyDescent="0.2">
      <c r="B18" s="59" t="s">
        <v>23</v>
      </c>
      <c r="C18" s="60"/>
      <c r="D18" s="49" t="s">
        <v>22</v>
      </c>
      <c r="E18" s="49"/>
      <c r="F18" s="49"/>
      <c r="G18" s="49"/>
      <c r="H18" s="49"/>
      <c r="I18" s="57" t="s">
        <v>19</v>
      </c>
      <c r="J18" s="43" t="s">
        <v>46</v>
      </c>
    </row>
    <row r="19" spans="2:10" ht="22.5" x14ac:dyDescent="0.2">
      <c r="B19" s="61"/>
      <c r="C19" s="62"/>
      <c r="D19" s="4" t="s">
        <v>15</v>
      </c>
      <c r="E19" s="5" t="s">
        <v>20</v>
      </c>
      <c r="F19" s="5" t="s">
        <v>16</v>
      </c>
      <c r="G19" s="5" t="s">
        <v>17</v>
      </c>
      <c r="H19" s="6" t="s">
        <v>18</v>
      </c>
      <c r="I19" s="58"/>
      <c r="J19" s="43" t="s">
        <v>46</v>
      </c>
    </row>
    <row r="20" spans="2:10" x14ac:dyDescent="0.2">
      <c r="B20" s="63"/>
      <c r="C20" s="64"/>
      <c r="D20" s="7" t="s">
        <v>7</v>
      </c>
      <c r="E20" s="8" t="s">
        <v>8</v>
      </c>
      <c r="F20" s="8" t="s">
        <v>9</v>
      </c>
      <c r="G20" s="8" t="s">
        <v>10</v>
      </c>
      <c r="H20" s="8" t="s">
        <v>11</v>
      </c>
      <c r="I20" s="8" t="s">
        <v>12</v>
      </c>
      <c r="J20" s="43" t="s">
        <v>46</v>
      </c>
    </row>
    <row r="21" spans="2:10" x14ac:dyDescent="0.2">
      <c r="B21" s="39" t="s">
        <v>27</v>
      </c>
      <c r="C21" s="15"/>
      <c r="D21" s="24">
        <f t="shared" ref="D21:I21" si="7">SUM(D22+D23+D24+D25+D26+D27+D28+D29)</f>
        <v>0</v>
      </c>
      <c r="E21" s="24">
        <f t="shared" si="7"/>
        <v>0</v>
      </c>
      <c r="F21" s="24">
        <f t="shared" si="7"/>
        <v>0</v>
      </c>
      <c r="G21" s="24">
        <f t="shared" si="7"/>
        <v>0</v>
      </c>
      <c r="H21" s="24">
        <f t="shared" si="7"/>
        <v>0</v>
      </c>
      <c r="I21" s="24">
        <f t="shared" si="7"/>
        <v>0</v>
      </c>
      <c r="J21" s="43" t="s">
        <v>46</v>
      </c>
    </row>
    <row r="22" spans="2:10" x14ac:dyDescent="0.2">
      <c r="B22" s="16"/>
      <c r="C22" s="17" t="s">
        <v>0</v>
      </c>
      <c r="D22" s="25">
        <v>0</v>
      </c>
      <c r="E22" s="25">
        <v>0</v>
      </c>
      <c r="F22" s="25">
        <f t="shared" ref="F22:F25" si="8">D22+E22</f>
        <v>0</v>
      </c>
      <c r="G22" s="25">
        <v>0</v>
      </c>
      <c r="H22" s="25">
        <v>0</v>
      </c>
      <c r="I22" s="25">
        <f t="shared" ref="I22:I25" si="9">H22-D22</f>
        <v>0</v>
      </c>
      <c r="J22" s="43" t="s">
        <v>37</v>
      </c>
    </row>
    <row r="23" spans="2:10" x14ac:dyDescent="0.2">
      <c r="B23" s="16"/>
      <c r="C23" s="17" t="s">
        <v>1</v>
      </c>
      <c r="D23" s="25">
        <v>0</v>
      </c>
      <c r="E23" s="25">
        <v>0</v>
      </c>
      <c r="F23" s="25">
        <f t="shared" si="8"/>
        <v>0</v>
      </c>
      <c r="G23" s="25">
        <v>0</v>
      </c>
      <c r="H23" s="25">
        <v>0</v>
      </c>
      <c r="I23" s="25">
        <f t="shared" si="9"/>
        <v>0</v>
      </c>
      <c r="J23" s="43" t="s">
        <v>47</v>
      </c>
    </row>
    <row r="24" spans="2:10" x14ac:dyDescent="0.2">
      <c r="B24" s="16"/>
      <c r="C24" s="17" t="s">
        <v>2</v>
      </c>
      <c r="D24" s="25">
        <v>0</v>
      </c>
      <c r="E24" s="25">
        <v>0</v>
      </c>
      <c r="F24" s="25">
        <f t="shared" si="8"/>
        <v>0</v>
      </c>
      <c r="G24" s="25">
        <v>0</v>
      </c>
      <c r="H24" s="25">
        <v>0</v>
      </c>
      <c r="I24" s="25">
        <f t="shared" si="9"/>
        <v>0</v>
      </c>
      <c r="J24" s="43" t="s">
        <v>38</v>
      </c>
    </row>
    <row r="25" spans="2:10" x14ac:dyDescent="0.2">
      <c r="B25" s="16"/>
      <c r="C25" s="17" t="s">
        <v>3</v>
      </c>
      <c r="D25" s="25">
        <v>0</v>
      </c>
      <c r="E25" s="25">
        <v>0</v>
      </c>
      <c r="F25" s="25">
        <f t="shared" si="8"/>
        <v>0</v>
      </c>
      <c r="G25" s="25">
        <v>0</v>
      </c>
      <c r="H25" s="25">
        <v>0</v>
      </c>
      <c r="I25" s="25">
        <f t="shared" si="9"/>
        <v>0</v>
      </c>
      <c r="J25" s="43" t="s">
        <v>39</v>
      </c>
    </row>
    <row r="26" spans="2:10" x14ac:dyDescent="0.2">
      <c r="B26" s="16"/>
      <c r="C26" s="17" t="s">
        <v>28</v>
      </c>
      <c r="D26" s="25">
        <v>0</v>
      </c>
      <c r="E26" s="25">
        <v>0</v>
      </c>
      <c r="F26" s="25">
        <f t="shared" ref="F26" si="10">D26+E26</f>
        <v>0</v>
      </c>
      <c r="G26" s="25">
        <v>0</v>
      </c>
      <c r="H26" s="25">
        <v>0</v>
      </c>
      <c r="I26" s="25">
        <f t="shared" ref="I26" si="11">H26-D26</f>
        <v>0</v>
      </c>
      <c r="J26" s="43" t="s">
        <v>40</v>
      </c>
    </row>
    <row r="27" spans="2:10" x14ac:dyDescent="0.2">
      <c r="B27" s="16"/>
      <c r="C27" s="17" t="s">
        <v>29</v>
      </c>
      <c r="D27" s="25">
        <v>0</v>
      </c>
      <c r="E27" s="25">
        <v>0</v>
      </c>
      <c r="F27" s="25">
        <f t="shared" ref="F27:F29" si="12">D27+E27</f>
        <v>0</v>
      </c>
      <c r="G27" s="25">
        <v>0</v>
      </c>
      <c r="H27" s="25">
        <v>0</v>
      </c>
      <c r="I27" s="25">
        <f t="shared" ref="I27:I29" si="13">H27-D27</f>
        <v>0</v>
      </c>
      <c r="J27" s="43" t="s">
        <v>41</v>
      </c>
    </row>
    <row r="28" spans="2:10" ht="22.5" x14ac:dyDescent="0.2">
      <c r="B28" s="16"/>
      <c r="C28" s="17" t="s">
        <v>30</v>
      </c>
      <c r="D28" s="25">
        <v>0</v>
      </c>
      <c r="E28" s="25">
        <v>0</v>
      </c>
      <c r="F28" s="25">
        <f t="shared" si="12"/>
        <v>0</v>
      </c>
      <c r="G28" s="25">
        <v>0</v>
      </c>
      <c r="H28" s="25">
        <v>0</v>
      </c>
      <c r="I28" s="25">
        <f t="shared" si="13"/>
        <v>0</v>
      </c>
      <c r="J28" s="43" t="s">
        <v>43</v>
      </c>
    </row>
    <row r="29" spans="2:10" ht="22.5" x14ac:dyDescent="0.2">
      <c r="B29" s="16"/>
      <c r="C29" s="17" t="s">
        <v>26</v>
      </c>
      <c r="D29" s="25">
        <v>0</v>
      </c>
      <c r="E29" s="25">
        <v>0</v>
      </c>
      <c r="F29" s="25">
        <f t="shared" si="12"/>
        <v>0</v>
      </c>
      <c r="G29" s="25">
        <v>0</v>
      </c>
      <c r="H29" s="25">
        <v>0</v>
      </c>
      <c r="I29" s="25">
        <f t="shared" si="13"/>
        <v>0</v>
      </c>
      <c r="J29" s="43" t="s">
        <v>44</v>
      </c>
    </row>
    <row r="30" spans="2:10" x14ac:dyDescent="0.2">
      <c r="B30" s="16"/>
      <c r="C30" s="17"/>
      <c r="D30" s="25"/>
      <c r="E30" s="25"/>
      <c r="F30" s="25"/>
      <c r="G30" s="25"/>
      <c r="H30" s="25"/>
      <c r="I30" s="25"/>
      <c r="J30" s="43" t="s">
        <v>46</v>
      </c>
    </row>
    <row r="31" spans="2:10" ht="41.25" customHeight="1" x14ac:dyDescent="0.2">
      <c r="B31" s="46" t="s">
        <v>48</v>
      </c>
      <c r="C31" s="47"/>
      <c r="D31" s="26">
        <f t="shared" ref="D31:I31" si="14">SUM(D32:D35)</f>
        <v>7111891</v>
      </c>
      <c r="E31" s="26">
        <f t="shared" si="14"/>
        <v>0</v>
      </c>
      <c r="F31" s="26">
        <f t="shared" si="14"/>
        <v>7111891</v>
      </c>
      <c r="G31" s="26">
        <f t="shared" si="14"/>
        <v>1777972.78</v>
      </c>
      <c r="H31" s="26">
        <f t="shared" si="14"/>
        <v>1777972.78</v>
      </c>
      <c r="I31" s="26">
        <f t="shared" si="14"/>
        <v>-5333918.22</v>
      </c>
      <c r="J31" s="43" t="s">
        <v>46</v>
      </c>
    </row>
    <row r="32" spans="2:10" x14ac:dyDescent="0.2">
      <c r="B32" s="16"/>
      <c r="C32" s="17" t="s">
        <v>1</v>
      </c>
      <c r="D32" s="25">
        <v>0</v>
      </c>
      <c r="E32" s="25">
        <v>0</v>
      </c>
      <c r="F32" s="25">
        <f>D32+E32</f>
        <v>0</v>
      </c>
      <c r="G32" s="25">
        <v>0</v>
      </c>
      <c r="H32" s="25">
        <v>0</v>
      </c>
      <c r="I32" s="25">
        <f>H32-D32</f>
        <v>0</v>
      </c>
      <c r="J32" s="43" t="s">
        <v>47</v>
      </c>
    </row>
    <row r="33" spans="2:10" x14ac:dyDescent="0.2">
      <c r="B33" s="16"/>
      <c r="C33" s="17" t="s">
        <v>31</v>
      </c>
      <c r="D33" s="25">
        <v>0</v>
      </c>
      <c r="E33" s="25">
        <v>0</v>
      </c>
      <c r="F33" s="25">
        <f>D33+E33</f>
        <v>0</v>
      </c>
      <c r="G33" s="25">
        <v>0</v>
      </c>
      <c r="H33" s="25">
        <v>0</v>
      </c>
      <c r="I33" s="25">
        <f t="shared" ref="I33:I34" si="15">H33-D33</f>
        <v>0</v>
      </c>
      <c r="J33" s="43" t="s">
        <v>40</v>
      </c>
    </row>
    <row r="34" spans="2:10" x14ac:dyDescent="0.2">
      <c r="B34" s="16"/>
      <c r="C34" s="17" t="s">
        <v>32</v>
      </c>
      <c r="D34" s="25">
        <v>0</v>
      </c>
      <c r="E34" s="25">
        <v>0</v>
      </c>
      <c r="F34" s="25">
        <f>D34+E34</f>
        <v>0</v>
      </c>
      <c r="G34" s="25">
        <v>0</v>
      </c>
      <c r="H34" s="25">
        <v>0</v>
      </c>
      <c r="I34" s="25">
        <f t="shared" si="15"/>
        <v>0</v>
      </c>
      <c r="J34" s="43" t="s">
        <v>42</v>
      </c>
    </row>
    <row r="35" spans="2:10" ht="22.5" x14ac:dyDescent="0.2">
      <c r="B35" s="16"/>
      <c r="C35" s="17" t="s">
        <v>26</v>
      </c>
      <c r="D35" s="25">
        <v>7111891</v>
      </c>
      <c r="E35" s="25">
        <v>0</v>
      </c>
      <c r="F35" s="25">
        <f>D35+E35</f>
        <v>7111891</v>
      </c>
      <c r="G35" s="25">
        <v>1777972.78</v>
      </c>
      <c r="H35" s="25">
        <v>1777972.78</v>
      </c>
      <c r="I35" s="25">
        <f t="shared" ref="I35" si="16">H35-D35</f>
        <v>-5333918.22</v>
      </c>
      <c r="J35" s="43" t="s">
        <v>44</v>
      </c>
    </row>
    <row r="36" spans="2:10" x14ac:dyDescent="0.2">
      <c r="B36" s="16"/>
      <c r="C36" s="17"/>
      <c r="D36" s="25"/>
      <c r="E36" s="25"/>
      <c r="F36" s="25"/>
      <c r="G36" s="25"/>
      <c r="H36" s="25"/>
      <c r="I36" s="25"/>
      <c r="J36" s="43" t="s">
        <v>46</v>
      </c>
    </row>
    <row r="37" spans="2:10" x14ac:dyDescent="0.2">
      <c r="B37" s="40" t="s">
        <v>33</v>
      </c>
      <c r="C37" s="18"/>
      <c r="D37" s="26">
        <f t="shared" ref="D37:I37" si="17">SUM(D38)</f>
        <v>0</v>
      </c>
      <c r="E37" s="26">
        <f t="shared" si="17"/>
        <v>0</v>
      </c>
      <c r="F37" s="26">
        <f t="shared" si="17"/>
        <v>0</v>
      </c>
      <c r="G37" s="26">
        <f t="shared" si="17"/>
        <v>0</v>
      </c>
      <c r="H37" s="26">
        <f t="shared" si="17"/>
        <v>0</v>
      </c>
      <c r="I37" s="26">
        <f t="shared" si="17"/>
        <v>0</v>
      </c>
      <c r="J37" s="43" t="s">
        <v>46</v>
      </c>
    </row>
    <row r="38" spans="2:10" x14ac:dyDescent="0.2">
      <c r="B38" s="14"/>
      <c r="C38" s="17" t="s">
        <v>6</v>
      </c>
      <c r="D38" s="25">
        <v>0</v>
      </c>
      <c r="E38" s="25">
        <v>0</v>
      </c>
      <c r="F38" s="25">
        <f>D38+E38</f>
        <v>0</v>
      </c>
      <c r="G38" s="25">
        <v>0</v>
      </c>
      <c r="H38" s="25">
        <v>0</v>
      </c>
      <c r="I38" s="25">
        <f>H38-D38</f>
        <v>0</v>
      </c>
      <c r="J38" s="43" t="s">
        <v>45</v>
      </c>
    </row>
    <row r="39" spans="2:10" ht="10.5" customHeight="1" x14ac:dyDescent="0.2">
      <c r="B39" s="19"/>
      <c r="C39" s="20" t="s">
        <v>13</v>
      </c>
      <c r="D39" s="23">
        <f>SUM(D37+D31+D21)</f>
        <v>7111891</v>
      </c>
      <c r="E39" s="23">
        <f t="shared" ref="E39:I39" si="18">SUM(E37+E31+E21)</f>
        <v>0</v>
      </c>
      <c r="F39" s="23">
        <f t="shared" si="18"/>
        <v>7111891</v>
      </c>
      <c r="G39" s="23">
        <f t="shared" si="18"/>
        <v>1777972.78</v>
      </c>
      <c r="H39" s="23">
        <f t="shared" si="18"/>
        <v>1777972.78</v>
      </c>
      <c r="I39" s="12">
        <f t="shared" si="18"/>
        <v>-5333918.22</v>
      </c>
      <c r="J39" s="43" t="s">
        <v>46</v>
      </c>
    </row>
    <row r="40" spans="2:10" ht="22.5" x14ac:dyDescent="0.2">
      <c r="C40" s="36" t="s">
        <v>34</v>
      </c>
    </row>
    <row r="41" spans="2:10" x14ac:dyDescent="0.2">
      <c r="C41" s="37" t="s">
        <v>35</v>
      </c>
    </row>
    <row r="42" spans="2:10" ht="33" customHeight="1" x14ac:dyDescent="0.2">
      <c r="C42" s="45" t="s">
        <v>36</v>
      </c>
      <c r="D42" s="45"/>
      <c r="E42" s="45"/>
      <c r="F42" s="45"/>
      <c r="G42" s="45"/>
      <c r="H42" s="45"/>
      <c r="I42" s="45"/>
    </row>
    <row r="43" spans="2:10" x14ac:dyDescent="0.2">
      <c r="C43" s="44"/>
      <c r="D43" s="44"/>
      <c r="E43" s="44"/>
      <c r="F43" s="44"/>
      <c r="G43" s="44"/>
      <c r="H43" s="44"/>
      <c r="I43" s="44"/>
    </row>
    <row r="44" spans="2:10" x14ac:dyDescent="0.2">
      <c r="C44" s="44"/>
      <c r="D44" s="44"/>
      <c r="E44" s="44"/>
      <c r="F44" s="44"/>
      <c r="G44" s="44"/>
      <c r="H44" s="44"/>
      <c r="I44" s="44"/>
    </row>
    <row r="46" spans="2:10" x14ac:dyDescent="0.2">
      <c r="C46" s="65"/>
      <c r="D46" s="66"/>
      <c r="E46" s="67"/>
      <c r="F46" s="67"/>
      <c r="G46" s="65"/>
      <c r="H46" s="68"/>
      <c r="I46" s="68"/>
    </row>
    <row r="47" spans="2:10" x14ac:dyDescent="0.2">
      <c r="C47" s="69" t="s">
        <v>49</v>
      </c>
      <c r="D47" s="66"/>
      <c r="E47" s="67"/>
      <c r="F47" s="67"/>
      <c r="G47" s="70" t="s">
        <v>50</v>
      </c>
      <c r="H47" s="71"/>
      <c r="I47" s="71"/>
    </row>
    <row r="48" spans="2:10" x14ac:dyDescent="0.2">
      <c r="C48" s="72" t="s">
        <v>51</v>
      </c>
      <c r="D48" s="66"/>
      <c r="E48" s="67"/>
      <c r="F48" s="67"/>
      <c r="G48" s="73" t="s">
        <v>52</v>
      </c>
      <c r="H48" s="74"/>
      <c r="I48" s="74"/>
    </row>
  </sheetData>
  <sheetProtection formatCells="0" formatColumns="0" formatRows="0" insertRows="0" autoFilter="0"/>
  <mergeCells count="11">
    <mergeCell ref="G47:I47"/>
    <mergeCell ref="G48:I48"/>
    <mergeCell ref="C42:I42"/>
    <mergeCell ref="B31:C31"/>
    <mergeCell ref="B1:I1"/>
    <mergeCell ref="B2:C4"/>
    <mergeCell ref="D2:H2"/>
    <mergeCell ref="I2:I3"/>
    <mergeCell ref="B18:C20"/>
    <mergeCell ref="D18:H18"/>
    <mergeCell ref="I18:I19"/>
  </mergeCells>
  <pageMargins left="0.70866141732283472" right="0.70866141732283472" top="0.74803149606299213" bottom="0.74803149606299213" header="0.31496062992125984" footer="0.31496062992125984"/>
  <pageSetup scale="76" orientation="landscape" r:id="rId1"/>
  <ignoredErrors>
    <ignoredError sqref="D20:H20 D4:H4 J5:J39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1F782C6-C5B4-4361-A1DF-CC0A1031DC80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5BF8F08-8393-4DB4-A1F7-A689FA62DC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EAI</vt:lpstr>
      <vt:lpstr>EAI!Área_de_impresión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Gateway</cp:lastModifiedBy>
  <cp:lastPrinted>2020-04-29T17:45:53Z</cp:lastPrinted>
  <dcterms:created xsi:type="dcterms:W3CDTF">2012-12-11T20:48:19Z</dcterms:created>
  <dcterms:modified xsi:type="dcterms:W3CDTF">2020-04-29T17:46:48Z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